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2" i="4"/>
  <c r="H46" i="4"/>
  <c r="E58" i="4"/>
  <c r="E56" i="4"/>
  <c r="H56" i="4" s="1"/>
  <c r="E54" i="4"/>
  <c r="H54" i="4" s="1"/>
  <c r="E52" i="4"/>
  <c r="E50" i="4"/>
  <c r="H50" i="4" s="1"/>
  <c r="E48" i="4"/>
  <c r="H48" i="4" s="1"/>
  <c r="E46" i="4"/>
  <c r="E60" i="4" s="1"/>
  <c r="C60" i="4"/>
  <c r="G38" i="4"/>
  <c r="F38" i="4"/>
  <c r="H36" i="4"/>
  <c r="H34" i="4"/>
  <c r="H33" i="4"/>
  <c r="E36" i="4"/>
  <c r="E35" i="4"/>
  <c r="H35" i="4" s="1"/>
  <c r="E34" i="4"/>
  <c r="E33" i="4"/>
  <c r="E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60" i="4" l="1"/>
  <c r="H38" i="4"/>
  <c r="H24" i="4"/>
  <c r="E24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<sst xmlns="http://schemas.openxmlformats.org/spreadsheetml/2006/main" count="69" uniqueCount="47">
  <si>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</si>
  <si>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</si>
  <si>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</si>
  <si>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</si>
  <si>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</si>
  <si>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</si>
  <si>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</si>
  <si>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</si>
  <si>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</si>
  <si>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</si>
  <si>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</si>
  <si>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</si>
  <si>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</si>
  <si>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</si>
  <si>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</si>
  <si>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</si>
  <si>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</si>
  <si>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</si>
  <si>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</si>
  <si>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</si>
  <si>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</si>
  <si>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</si>
  <si>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</si>
  <si>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</si>
  <si>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</si>
  <si>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</si>
  <si>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</si>
  <si>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</si>
  <si>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</si>
  <si>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</si>
  <si>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</si>
  <si>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</si>
  <si>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</si>
  <si>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</si>
  <si>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</si>
  <si>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</si>
  <si>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</si>
  <si>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ENERO AL 30 DE JUNIO DEL 2021</t>
  </si>
  <si>
    <t>Gobierno (Federal/Estatal/Municipal) de SISTEMA PARA EL DESARROLLO INTEGRAL DE LA FAMILIA DEL MUNICIPIO DE SAN FELIPE, GTO.
Estado Analítico del Ejercicio del Presupuesto de Egresos
Clasificación Administrativa
DEL 1 ENERO AL 30 DE JUNIO DEL 2021</t>
  </si>
  <si>
    <t>Sector Paraestatal del Gobierno (Federal/Estatal/Municipal) de SISTEMA PARA EL DESARROLLO INTEGRAL DE LA FAMILIA DEL MUNICIPIO DE SAN FELIPE, GTO.
Estado Analítico del Ejercicio del Presupuesto de Egresos
Clasificación Administrativa
DEL 1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</si>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</sst>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30" t="s">
        <v>37</v>
      </c>
      <c r="B1" s="31"/>
      <c r="C1" s="31"/>
      <c r="D1" s="31"/>
      <c r="E1" s="31"/>
      <c r="F1" s="31"/>
      <c r="G1" s="31"/>
      <c r="H1" s="32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3" t="s">
        <v>12</v>
      </c>
      <c r="B3" s="34"/>
      <c r="C3" s="30" t="s">
        <v>18</v>
      </c>
      <c r="D3" s="31"/>
      <c r="E3" s="31"/>
      <c r="F3" s="31"/>
      <c r="G3" s="32"/>
      <c r="H3" s="39" t="s">
        <v>17</v>
      </c>
    </row>
    <row r="4" spans="1:8" ht="24.95" customHeight="1" x14ac:dyDescent="0.2">
      <c r="A4" s="35"/>
      <c r="B4" s="36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40"/>
    </row>
    <row r="5" spans="1:8" x14ac:dyDescent="0.2">
      <c r="A5" s="37"/>
      <c r="B5" s="38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393245.5</v>
      </c>
      <c r="D7" s="6">
        <v>268711.36</v>
      </c>
      <c r="E7" s="6">
        <f>C7+D7</f>
        <v>661956.86</v>
      </c>
      <c r="F7" s="6">
        <v>458642.97</v>
      </c>
      <c r="G7" s="6">
        <v>458642.97</v>
      </c>
      <c r="H7" s="6">
        <f>E7-F7</f>
        <v>203313.89</v>
      </c>
    </row>
    <row r="8" spans="1:8" x14ac:dyDescent="0.2">
      <c r="A8" s="3" t="s">
        <v>23</v>
      </c>
      <c r="B8" s="8"/>
      <c r="C8" s="6">
        <v>1383345.58</v>
      </c>
      <c r="D8" s="6">
        <v>352902.93</v>
      </c>
      <c r="E8" s="6">
        <f t="shared" ref="E8:E13" si="0">C8+D8</f>
        <v>1736248.51</v>
      </c>
      <c r="F8" s="6">
        <v>569657.74</v>
      </c>
      <c r="G8" s="6">
        <v>569657.74</v>
      </c>
      <c r="H8" s="6">
        <f t="shared" ref="H8:H13" si="1">E8-F8</f>
        <v>1166590.77</v>
      </c>
    </row>
    <row r="9" spans="1:8" x14ac:dyDescent="0.2">
      <c r="A9" s="3" t="s">
        <v>24</v>
      </c>
      <c r="B9" s="8"/>
      <c r="C9" s="6">
        <v>1677985.1</v>
      </c>
      <c r="D9" s="6">
        <v>-124500.89</v>
      </c>
      <c r="E9" s="6">
        <f t="shared" si="0"/>
        <v>1553484.2100000002</v>
      </c>
      <c r="F9" s="6">
        <v>624889.44999999995</v>
      </c>
      <c r="G9" s="6">
        <v>624889.44999999995</v>
      </c>
      <c r="H9" s="6">
        <f t="shared" si="1"/>
        <v>928594.76000000024</v>
      </c>
    </row>
    <row r="10" spans="1:8" x14ac:dyDescent="0.2">
      <c r="A10" s="3" t="s">
        <v>25</v>
      </c>
      <c r="B10" s="8"/>
      <c r="C10" s="6">
        <v>1685116.34</v>
      </c>
      <c r="D10" s="6">
        <v>-100916.83</v>
      </c>
      <c r="E10" s="6">
        <f t="shared" si="0"/>
        <v>1584199.51</v>
      </c>
      <c r="F10" s="6">
        <v>718822.91</v>
      </c>
      <c r="G10" s="6">
        <v>718822.91</v>
      </c>
      <c r="H10" s="6">
        <f t="shared" si="1"/>
        <v>865376.6</v>
      </c>
    </row>
    <row r="11" spans="1:8" x14ac:dyDescent="0.2">
      <c r="A11" s="3" t="s">
        <v>26</v>
      </c>
      <c r="B11" s="8"/>
      <c r="C11" s="6">
        <v>364849.65</v>
      </c>
      <c r="D11" s="6">
        <v>20657.32</v>
      </c>
      <c r="E11" s="6">
        <f t="shared" si="0"/>
        <v>385506.97000000003</v>
      </c>
      <c r="F11" s="6">
        <v>164279.72</v>
      </c>
      <c r="G11" s="6">
        <v>164279.72</v>
      </c>
      <c r="H11" s="6">
        <f t="shared" si="1"/>
        <v>221227.25000000003</v>
      </c>
    </row>
    <row r="12" spans="1:8" x14ac:dyDescent="0.2">
      <c r="A12" s="3" t="s">
        <v>27</v>
      </c>
      <c r="B12" s="8"/>
      <c r="C12" s="6">
        <v>828627.23</v>
      </c>
      <c r="D12" s="6">
        <v>505018.31</v>
      </c>
      <c r="E12" s="6">
        <f t="shared" si="0"/>
        <v>1333645.54</v>
      </c>
      <c r="F12" s="6">
        <v>416203.83</v>
      </c>
      <c r="G12" s="6">
        <v>416203.83</v>
      </c>
      <c r="H12" s="6">
        <f t="shared" si="1"/>
        <v>917441.71</v>
      </c>
    </row>
    <row r="13" spans="1:8" x14ac:dyDescent="0.2">
      <c r="A13" s="3" t="s">
        <v>28</v>
      </c>
      <c r="B13" s="8"/>
      <c r="C13" s="6">
        <v>270919.33</v>
      </c>
      <c r="D13" s="6">
        <v>-1933</v>
      </c>
      <c r="E13" s="6">
        <f t="shared" si="0"/>
        <v>268986.33</v>
      </c>
      <c r="F13" s="6">
        <v>85563.47</v>
      </c>
      <c r="G13" s="6">
        <v>85563.47</v>
      </c>
      <c r="H13" s="6">
        <f t="shared" si="1"/>
        <v>183422.86000000002</v>
      </c>
    </row>
    <row r="14" spans="1:8" x14ac:dyDescent="0.2">
      <c r="A14" s="3" t="s">
        <v>29</v>
      </c>
      <c r="B14" s="8"/>
      <c r="C14" s="6">
        <v>876288.8</v>
      </c>
      <c r="D14" s="6">
        <v>1827</v>
      </c>
      <c r="E14" s="6">
        <f t="shared" ref="E14" si="2">C14+D14</f>
        <v>878115.8</v>
      </c>
      <c r="F14" s="6">
        <v>351298.54</v>
      </c>
      <c r="G14" s="6">
        <v>351298.54</v>
      </c>
      <c r="H14" s="6">
        <f t="shared" ref="H14" si="3">E14-F14</f>
        <v>526817.26</v>
      </c>
    </row>
    <row r="15" spans="1:8" x14ac:dyDescent="0.2">
      <c r="A15" s="3" t="s">
        <v>30</v>
      </c>
      <c r="B15" s="8"/>
      <c r="C15" s="6">
        <v>941578.9</v>
      </c>
      <c r="D15" s="6">
        <v>-3900</v>
      </c>
      <c r="E15" s="6">
        <f t="shared" ref="E15" si="4">C15+D15</f>
        <v>937678.9</v>
      </c>
      <c r="F15" s="6">
        <v>409418.05</v>
      </c>
      <c r="G15" s="6">
        <v>409418.05</v>
      </c>
      <c r="H15" s="6">
        <f t="shared" ref="H15" si="5">E15-F15</f>
        <v>528260.85000000009</v>
      </c>
    </row>
    <row r="16" spans="1:8" x14ac:dyDescent="0.2">
      <c r="A16" s="3" t="s">
        <v>31</v>
      </c>
      <c r="B16" s="8"/>
      <c r="C16" s="6">
        <v>3191139.18</v>
      </c>
      <c r="D16" s="6">
        <v>-1488.14</v>
      </c>
      <c r="E16" s="6">
        <f t="shared" ref="E16" si="6">C16+D16</f>
        <v>3189651.04</v>
      </c>
      <c r="F16" s="6">
        <v>1932915.2</v>
      </c>
      <c r="G16" s="6">
        <v>1932915.2</v>
      </c>
      <c r="H16" s="6">
        <f t="shared" ref="H16" si="7">E16-F16</f>
        <v>1256735.8400000001</v>
      </c>
    </row>
    <row r="17" spans="1:8" x14ac:dyDescent="0.2">
      <c r="A17" s="3" t="s">
        <v>32</v>
      </c>
      <c r="B17" s="8"/>
      <c r="C17" s="6">
        <v>375312.8</v>
      </c>
      <c r="D17" s="6">
        <v>-38113.4</v>
      </c>
      <c r="E17" s="6">
        <f t="shared" ref="E17" si="8">C17+D17</f>
        <v>337199.39999999997</v>
      </c>
      <c r="F17" s="6">
        <v>92963.49</v>
      </c>
      <c r="G17" s="6">
        <v>92963.49</v>
      </c>
      <c r="H17" s="6">
        <f t="shared" ref="H17" si="9">E17-F17</f>
        <v>244235.90999999997</v>
      </c>
    </row>
    <row r="18" spans="1:8" x14ac:dyDescent="0.2">
      <c r="A18" s="3" t="s">
        <v>33</v>
      </c>
      <c r="B18" s="8"/>
      <c r="C18" s="6">
        <v>1470633.02</v>
      </c>
      <c r="D18" s="6">
        <v>46108</v>
      </c>
      <c r="E18" s="6">
        <f t="shared" ref="E18" si="10">C18+D18</f>
        <v>1516741.02</v>
      </c>
      <c r="F18" s="6">
        <v>654991.68000000005</v>
      </c>
      <c r="G18" s="6">
        <v>654991.68000000005</v>
      </c>
      <c r="H18" s="6">
        <f t="shared" ref="H18" si="11">E18-F18</f>
        <v>861749.34</v>
      </c>
    </row>
    <row r="19" spans="1:8" x14ac:dyDescent="0.2">
      <c r="A19" s="3" t="s">
        <v>34</v>
      </c>
      <c r="B19" s="8"/>
      <c r="C19" s="6">
        <v>2557855.35</v>
      </c>
      <c r="D19" s="6">
        <v>-37910.589999999997</v>
      </c>
      <c r="E19" s="6">
        <f t="shared" ref="E19" si="12">C19+D19</f>
        <v>2519944.7600000002</v>
      </c>
      <c r="F19" s="6">
        <v>963171.34</v>
      </c>
      <c r="G19" s="6">
        <v>963171.34</v>
      </c>
      <c r="H19" s="6">
        <f t="shared" ref="H19" si="13">E19-F19</f>
        <v>1556773.4200000004</v>
      </c>
    </row>
    <row r="20" spans="1:8" x14ac:dyDescent="0.2">
      <c r="A20" s="3" t="s">
        <v>35</v>
      </c>
      <c r="B20" s="8"/>
      <c r="C20" s="6">
        <v>980122.13</v>
      </c>
      <c r="D20" s="6">
        <v>-33800</v>
      </c>
      <c r="E20" s="6">
        <f t="shared" ref="E20" si="14">C20+D20</f>
        <v>946322.13</v>
      </c>
      <c r="F20" s="6">
        <v>397535.43</v>
      </c>
      <c r="G20" s="6">
        <v>397535.43</v>
      </c>
      <c r="H20" s="6">
        <f t="shared" ref="H20" si="15">E20-F20</f>
        <v>548786.69999999995</v>
      </c>
    </row>
    <row r="21" spans="1:8" x14ac:dyDescent="0.2">
      <c r="A21" s="3" t="s">
        <v>36</v>
      </c>
      <c r="B21" s="8"/>
      <c r="C21" s="6">
        <v>19800</v>
      </c>
      <c r="D21" s="6">
        <v>0</v>
      </c>
      <c r="E21" s="6">
        <f t="shared" ref="E21" si="16">C21+D21</f>
        <v>19800</v>
      </c>
      <c r="F21" s="6">
        <v>0</v>
      </c>
      <c r="G21" s="6">
        <v>0</v>
      </c>
      <c r="H21" s="6">
        <f t="shared" ref="H21" si="17">E21-F21</f>
        <v>19800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17016818.91</v>
      </c>
      <c r="D24" s="9">
        <f t="shared" si="18"/>
        <v>852662.07</v>
      </c>
      <c r="E24" s="9">
        <f t="shared" si="18"/>
        <v>17869480.98</v>
      </c>
      <c r="F24" s="9">
        <f t="shared" si="18"/>
        <v>7840353.8199999994</v>
      </c>
      <c r="G24" s="9">
        <f t="shared" si="18"/>
        <v>7840353.8199999994</v>
      </c>
      <c r="H24" s="9">
        <f t="shared" si="18"/>
        <v>10029127.16</v>
      </c>
    </row>
    <row r="27" spans="1:8" ht="45" customHeight="1" x14ac:dyDescent="0.2">
      <c r="A27" s="30" t="s">
        <v>38</v>
      </c>
      <c r="B27" s="31"/>
      <c r="C27" s="31"/>
      <c r="D27" s="31"/>
      <c r="E27" s="31"/>
      <c r="F27" s="31"/>
      <c r="G27" s="31"/>
      <c r="H27" s="32"/>
    </row>
    <row r="29" spans="1:8" x14ac:dyDescent="0.2">
      <c r="A29" s="33" t="s">
        <v>12</v>
      </c>
      <c r="B29" s="34"/>
      <c r="C29" s="30" t="s">
        <v>18</v>
      </c>
      <c r="D29" s="31"/>
      <c r="E29" s="31"/>
      <c r="F29" s="31"/>
      <c r="G29" s="32"/>
      <c r="H29" s="39" t="s">
        <v>17</v>
      </c>
    </row>
    <row r="30" spans="1:8" ht="22.5" x14ac:dyDescent="0.2">
      <c r="A30" s="35"/>
      <c r="B30" s="36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40"/>
    </row>
    <row r="31" spans="1:8" x14ac:dyDescent="0.2">
      <c r="A31" s="37"/>
      <c r="B31" s="38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30" t="s">
        <v>39</v>
      </c>
      <c r="B41" s="31"/>
      <c r="C41" s="31"/>
      <c r="D41" s="31"/>
      <c r="E41" s="31"/>
      <c r="F41" s="31"/>
      <c r="G41" s="31"/>
      <c r="H41" s="32"/>
    </row>
    <row r="42" spans="1:8" x14ac:dyDescent="0.2">
      <c r="A42" s="33" t="s">
        <v>12</v>
      </c>
      <c r="B42" s="34"/>
      <c r="C42" s="30" t="s">
        <v>18</v>
      </c>
      <c r="D42" s="31"/>
      <c r="E42" s="31"/>
      <c r="F42" s="31"/>
      <c r="G42" s="32"/>
      <c r="H42" s="39" t="s">
        <v>17</v>
      </c>
    </row>
    <row r="43" spans="1:8" ht="22.5" x14ac:dyDescent="0.2">
      <c r="A43" s="35"/>
      <c r="B43" s="36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40"/>
    </row>
    <row r="44" spans="1:8" x14ac:dyDescent="0.2">
      <c r="A44" s="37"/>
      <c r="B44" s="38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1" spans="1:8" x14ac:dyDescent="0.2">
      <c r="B61" s="24" t="s">
        <v>40</v>
      </c>
      <c r="C61" s="25"/>
      <c r="D61" s="26"/>
    </row>
    <row r="62" spans="1:8" x14ac:dyDescent="0.2">
      <c r="B62" s="25"/>
      <c r="C62" s="25"/>
      <c r="D62" s="26"/>
    </row>
    <row r="63" spans="1:8" x14ac:dyDescent="0.2">
      <c r="B63" s="25"/>
      <c r="C63" s="25"/>
      <c r="D63" s="26"/>
    </row>
    <row r="64" spans="1:8" x14ac:dyDescent="0.2">
      <c r="B64" s="25" t="s">
        <v>41</v>
      </c>
      <c r="C64" s="29" t="s">
        <v>42</v>
      </c>
      <c r="D64" s="29"/>
    </row>
    <row r="65" spans="2:4" x14ac:dyDescent="0.2">
      <c r="B65" s="27" t="s">
        <v>43</v>
      </c>
      <c r="C65" s="26" t="s">
        <v>44</v>
      </c>
      <c r="D65" s="28"/>
    </row>
    <row r="66" spans="2:4" x14ac:dyDescent="0.2">
      <c r="B66" s="25" t="s">
        <v>45</v>
      </c>
      <c r="C66" s="26" t="s">
        <v>46</v>
      </c>
      <c r="D66" s="28"/>
    </row>
  </sheetData>
  <sheetProtection formatCells="0" formatColumns="0" formatRows="0" insertRows="0" deleteRows="0" autoFilter="0"/>
  <mergeCells count="13">
    <mergeCell ref="C29:G29"/>
    <mergeCell ref="H29:H30"/>
    <mergeCell ref="A1:H1"/>
    <mergeCell ref="A3:B5"/>
    <mergeCell ref="A27:H27"/>
    <mergeCell ref="A29:B31"/>
    <mergeCell ref="C3:G3"/>
    <mergeCell ref="H3:H4"/>
    <mergeCell ref="C64:D64"/>
    <mergeCell ref="A41:H41"/>
    <mergeCell ref="A42:B44"/>
    <mergeCell ref="C42:G42"/>
    <mergeCell ref="H42:H4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2021-07-22T21:48:40Z</cp:lastPrinted>
  <dcterms:created xsi:type="dcterms:W3CDTF">2014-02-10T03:37:14Z</dcterms:created>
  <dcterms:modified xsi:type="dcterms:W3CDTF">2022-05-17T16:09:54Z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